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E49" i="1"/>
  <c r="E48" i="1"/>
  <c r="E46" i="1"/>
  <c r="E45" i="1"/>
  <c r="E44" i="1"/>
  <c r="E42" i="1"/>
  <c r="E41" i="1"/>
  <c r="E40" i="1"/>
  <c r="E35" i="1"/>
  <c r="E34" i="1"/>
  <c r="E33" i="1"/>
  <c r="E31" i="1"/>
  <c r="E30" i="1"/>
  <c r="E29" i="1"/>
  <c r="E27" i="1"/>
  <c r="E26" i="1"/>
  <c r="E25" i="1"/>
  <c r="E23" i="1"/>
  <c r="E22" i="1"/>
  <c r="E21" i="1"/>
  <c r="E19" i="1"/>
  <c r="E18" i="1"/>
  <c r="E17" i="1"/>
  <c r="E15" i="1"/>
  <c r="E14" i="1"/>
  <c r="E13" i="1"/>
  <c r="E11" i="1"/>
  <c r="E10" i="1"/>
  <c r="E9" i="1"/>
  <c r="E6" i="1"/>
  <c r="E7" i="1"/>
  <c r="E5" i="1"/>
  <c r="F49" i="1" l="1"/>
  <c r="F48" i="1"/>
  <c r="F50" i="1" s="1"/>
  <c r="F45" i="1"/>
  <c r="F44" i="1"/>
  <c r="F41" i="1"/>
  <c r="F40" i="1"/>
  <c r="F42" i="1" s="1"/>
  <c r="F46" i="1" l="1"/>
  <c r="F34" i="1" l="1"/>
  <c r="F30" i="1"/>
  <c r="F29" i="1"/>
  <c r="F31" i="1" s="1"/>
  <c r="F26" i="1"/>
  <c r="F22" i="1"/>
  <c r="F18" i="1"/>
  <c r="F17" i="1"/>
  <c r="F19" i="1" s="1"/>
  <c r="F10" i="1"/>
  <c r="F9" i="1"/>
  <c r="F11" i="1" s="1"/>
  <c r="F5" i="1"/>
  <c r="F6" i="1"/>
  <c r="F7" i="1" l="1"/>
  <c r="F13" i="1"/>
  <c r="F14" i="1"/>
  <c r="F33" i="1"/>
  <c r="F35" i="1" s="1"/>
  <c r="F25" i="1"/>
  <c r="F27" i="1" s="1"/>
  <c r="F21" i="1"/>
  <c r="F23" i="1"/>
  <c r="F15" i="1" l="1"/>
</calcChain>
</file>

<file path=xl/sharedStrings.xml><?xml version="1.0" encoding="utf-8"?>
<sst xmlns="http://schemas.openxmlformats.org/spreadsheetml/2006/main" count="46" uniqueCount="21">
  <si>
    <t>Domanda</t>
  </si>
  <si>
    <t>Risposta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</si>
  <si>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</si>
  <si>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</si>
  <si>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</si>
  <si>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</si>
  <si>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</si>
  <si>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</si>
  <si>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</si>
  <si>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</si>
  <si>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</si>
  <si>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</si>
  <si>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</si>
  <si>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SEM.1 LM38</t>
  </si>
  <si>
    <t>SEM.2 LM38</t>
  </si>
  <si>
    <t>Gruppo</t>
  </si>
  <si>
    <t>Servizi</t>
  </si>
  <si>
    <t>Biblioteca</t>
  </si>
  <si>
    <t>Interazazione Strutture</t>
  </si>
  <si>
    <t>LM38</t>
  </si>
  <si>
    <t>Rilevazione delle opinioni degli studenti in merito ai servizi e alla biblioteca
Schema riepilogativo delle risposte al questionario a.a. 2025/2026
Corso di Laurea Magistrale in:
LM38 - LINGUAGGI, COOPERAZIONE E DIVERSITA'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</si>
</sst>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5" fillId="0" borderId="1" xfId="0" applyFont="1" applyFill="1" applyBorder="1" applyAlignment="1">
      <alignment horizontal="left"/>
    </xf>
    <xf numFmtId="10" fontId="5" fillId="0" borderId="1" xfId="1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="115" zoomScaleNormal="115" workbookViewId="0">
      <selection activeCell="J31" sqref="J31"/>
    </sheetView>
  </sheetViews>
  <sheetFormatPr defaultRowHeight="15" x14ac:dyDescent="0.25"/>
  <cols>
    <col min="1" max="1" width="11.42578125" customWidth="1"/>
    <col min="2" max="2" width="25.7109375" customWidth="1"/>
    <col min="3" max="3" width="17.85546875" customWidth="1"/>
    <col min="4" max="4" width="16.5703125" customWidth="1"/>
    <col min="5" max="5" width="10.7109375" customWidth="1"/>
    <col min="6" max="6" width="11.140625" customWidth="1"/>
  </cols>
  <sheetData>
    <row r="1" spans="1:6" ht="30" customHeight="1" x14ac:dyDescent="0.25">
      <c r="A1" s="13" t="s">
        <v>20</v>
      </c>
      <c r="B1" s="14"/>
      <c r="C1" s="14"/>
      <c r="D1" s="14"/>
      <c r="E1" s="14"/>
      <c r="F1" s="14"/>
    </row>
    <row r="2" spans="1:6" ht="36" customHeight="1" x14ac:dyDescent="0.25">
      <c r="A2" s="14"/>
      <c r="B2" s="14"/>
      <c r="C2" s="14"/>
      <c r="D2" s="14"/>
      <c r="E2" s="14"/>
      <c r="F2" s="14"/>
    </row>
    <row r="3" spans="1:6" x14ac:dyDescent="0.25">
      <c r="A3" s="3" t="s">
        <v>0</v>
      </c>
      <c r="B3" s="3" t="s">
        <v>1</v>
      </c>
      <c r="C3" s="2" t="s">
        <v>13</v>
      </c>
      <c r="D3" s="2" t="s">
        <v>14</v>
      </c>
      <c r="E3" s="3" t="s">
        <v>19</v>
      </c>
      <c r="F3" s="3" t="s">
        <v>2</v>
      </c>
    </row>
    <row r="4" spans="1:6" x14ac:dyDescent="0.25">
      <c r="A4" s="10" t="s">
        <v>3</v>
      </c>
      <c r="B4" s="11"/>
      <c r="C4" s="11"/>
      <c r="D4" s="11"/>
      <c r="E4" s="11"/>
      <c r="F4" s="12"/>
    </row>
    <row r="5" spans="1:6" x14ac:dyDescent="0.25">
      <c r="A5" s="4"/>
      <c r="B5" s="8" t="s">
        <v>4</v>
      </c>
      <c r="C5" s="8">
        <v>29</v>
      </c>
      <c r="D5" s="8">
        <v>26</v>
      </c>
      <c r="E5" s="8">
        <f>SUM(C5:D5)</f>
        <v>55</v>
      </c>
      <c r="F5" s="9">
        <f>E5/E7</f>
        <v>0.83333333333333337</v>
      </c>
    </row>
    <row r="6" spans="1:6" x14ac:dyDescent="0.25">
      <c r="A6" s="4"/>
      <c r="B6" s="8" t="s">
        <v>5</v>
      </c>
      <c r="C6" s="8">
        <v>4</v>
      </c>
      <c r="D6" s="8">
        <v>7</v>
      </c>
      <c r="E6" s="8">
        <f t="shared" ref="E6:E7" si="0">SUM(C6:D6)</f>
        <v>11</v>
      </c>
      <c r="F6" s="9">
        <f>E6/E7</f>
        <v>0.16666666666666666</v>
      </c>
    </row>
    <row r="7" spans="1:6" x14ac:dyDescent="0.25">
      <c r="A7" s="4"/>
      <c r="B7" s="8"/>
      <c r="C7" s="8">
        <v>33</v>
      </c>
      <c r="D7" s="8">
        <v>33</v>
      </c>
      <c r="E7" s="8">
        <f t="shared" si="0"/>
        <v>66</v>
      </c>
      <c r="F7" s="9">
        <f>SUM(F5:F6)</f>
        <v>1</v>
      </c>
    </row>
    <row r="8" spans="1:6" x14ac:dyDescent="0.25">
      <c r="A8" s="10" t="s">
        <v>6</v>
      </c>
      <c r="B8" s="11"/>
      <c r="C8" s="11"/>
      <c r="D8" s="11"/>
      <c r="E8" s="11"/>
      <c r="F8" s="12"/>
    </row>
    <row r="9" spans="1:6" x14ac:dyDescent="0.25">
      <c r="A9" s="4"/>
      <c r="B9" s="8" t="s">
        <v>4</v>
      </c>
      <c r="C9" s="8">
        <v>31</v>
      </c>
      <c r="D9" s="8">
        <v>27</v>
      </c>
      <c r="E9" s="8">
        <f>SUM(C9:D9)</f>
        <v>58</v>
      </c>
      <c r="F9" s="9">
        <f>E9/E11</f>
        <v>0.89230769230769236</v>
      </c>
    </row>
    <row r="10" spans="1:6" x14ac:dyDescent="0.25">
      <c r="A10" s="4"/>
      <c r="B10" s="8" t="s">
        <v>5</v>
      </c>
      <c r="C10" s="8">
        <v>2</v>
      </c>
      <c r="D10" s="8">
        <v>5</v>
      </c>
      <c r="E10" s="8">
        <f t="shared" ref="E10:E11" si="1">SUM(C10:D10)</f>
        <v>7</v>
      </c>
      <c r="F10" s="9">
        <f>E10/E11</f>
        <v>0.1076923076923077</v>
      </c>
    </row>
    <row r="11" spans="1:6" x14ac:dyDescent="0.25">
      <c r="A11" s="4"/>
      <c r="B11" s="8"/>
      <c r="C11" s="8">
        <v>33</v>
      </c>
      <c r="D11" s="8">
        <v>32</v>
      </c>
      <c r="E11" s="8">
        <f t="shared" si="1"/>
        <v>65</v>
      </c>
      <c r="F11" s="9">
        <f>SUM(F9:F10)</f>
        <v>1</v>
      </c>
    </row>
    <row r="12" spans="1:6" x14ac:dyDescent="0.25">
      <c r="A12" s="10" t="s">
        <v>7</v>
      </c>
      <c r="B12" s="11"/>
      <c r="C12" s="11"/>
      <c r="D12" s="11"/>
      <c r="E12" s="11"/>
      <c r="F12" s="12"/>
    </row>
    <row r="13" spans="1:6" x14ac:dyDescent="0.25">
      <c r="A13" s="4"/>
      <c r="B13" s="8" t="s">
        <v>4</v>
      </c>
      <c r="C13" s="8">
        <v>23</v>
      </c>
      <c r="D13" s="8">
        <v>20</v>
      </c>
      <c r="E13" s="8">
        <f>SUM(C13:D13)</f>
        <v>43</v>
      </c>
      <c r="F13" s="9">
        <f>E13/E15</f>
        <v>0.81132075471698117</v>
      </c>
    </row>
    <row r="14" spans="1:6" x14ac:dyDescent="0.25">
      <c r="A14" s="4"/>
      <c r="B14" s="8" t="s">
        <v>5</v>
      </c>
      <c r="C14" s="8">
        <v>4</v>
      </c>
      <c r="D14" s="8">
        <v>6</v>
      </c>
      <c r="E14" s="8">
        <f t="shared" ref="E14:E15" si="2">SUM(C14:D14)</f>
        <v>10</v>
      </c>
      <c r="F14" s="9">
        <f>E14/E15</f>
        <v>0.18867924528301888</v>
      </c>
    </row>
    <row r="15" spans="1:6" x14ac:dyDescent="0.25">
      <c r="A15" s="4"/>
      <c r="B15" s="8"/>
      <c r="C15" s="8">
        <v>27</v>
      </c>
      <c r="D15" s="8">
        <v>26</v>
      </c>
      <c r="E15" s="8">
        <f t="shared" si="2"/>
        <v>53</v>
      </c>
      <c r="F15" s="9">
        <f>SUM(F13:F14)</f>
        <v>1</v>
      </c>
    </row>
    <row r="16" spans="1:6" x14ac:dyDescent="0.25">
      <c r="A16" s="10" t="s">
        <v>8</v>
      </c>
      <c r="B16" s="11"/>
      <c r="C16" s="11"/>
      <c r="D16" s="11"/>
      <c r="E16" s="11"/>
      <c r="F16" s="12"/>
    </row>
    <row r="17" spans="1:6" x14ac:dyDescent="0.25">
      <c r="A17" s="4"/>
      <c r="B17" s="8" t="s">
        <v>4</v>
      </c>
      <c r="C17" s="8">
        <v>29</v>
      </c>
      <c r="D17" s="8">
        <v>28</v>
      </c>
      <c r="E17" s="8">
        <f>SUM(C17:D17)</f>
        <v>57</v>
      </c>
      <c r="F17" s="9">
        <f>E17/E19</f>
        <v>0.93442622950819676</v>
      </c>
    </row>
    <row r="18" spans="1:6" x14ac:dyDescent="0.25">
      <c r="A18" s="4"/>
      <c r="B18" s="8" t="s">
        <v>5</v>
      </c>
      <c r="C18" s="8">
        <v>2</v>
      </c>
      <c r="D18" s="8">
        <v>2</v>
      </c>
      <c r="E18" s="8">
        <f t="shared" ref="E18:E19" si="3">SUM(C18:D18)</f>
        <v>4</v>
      </c>
      <c r="F18" s="9">
        <f>E18/E19</f>
        <v>6.5573770491803282E-2</v>
      </c>
    </row>
    <row r="19" spans="1:6" x14ac:dyDescent="0.25">
      <c r="A19" s="4"/>
      <c r="B19" s="8"/>
      <c r="C19" s="8">
        <v>31</v>
      </c>
      <c r="D19" s="8">
        <v>30</v>
      </c>
      <c r="E19" s="8">
        <f t="shared" si="3"/>
        <v>61</v>
      </c>
      <c r="F19" s="9">
        <f>SUM(F17:F18)</f>
        <v>1</v>
      </c>
    </row>
    <row r="20" spans="1:6" x14ac:dyDescent="0.25">
      <c r="A20" s="10" t="s">
        <v>9</v>
      </c>
      <c r="B20" s="11"/>
      <c r="C20" s="11"/>
      <c r="D20" s="11"/>
      <c r="E20" s="11"/>
      <c r="F20" s="12"/>
    </row>
    <row r="21" spans="1:6" x14ac:dyDescent="0.25">
      <c r="A21" s="4"/>
      <c r="B21" s="8" t="s">
        <v>4</v>
      </c>
      <c r="C21" s="8">
        <v>29</v>
      </c>
      <c r="D21" s="8">
        <v>27</v>
      </c>
      <c r="E21" s="8">
        <f>SUM(C21:D21)</f>
        <v>56</v>
      </c>
      <c r="F21" s="9">
        <f>E21/E23</f>
        <v>0.91803278688524592</v>
      </c>
    </row>
    <row r="22" spans="1:6" x14ac:dyDescent="0.25">
      <c r="A22" s="4"/>
      <c r="B22" s="8" t="s">
        <v>5</v>
      </c>
      <c r="C22" s="8">
        <v>2</v>
      </c>
      <c r="D22" s="8">
        <v>3</v>
      </c>
      <c r="E22" s="8">
        <f t="shared" ref="E22:E23" si="4">SUM(C22:D22)</f>
        <v>5</v>
      </c>
      <c r="F22" s="9">
        <f>E22/E23</f>
        <v>8.1967213114754092E-2</v>
      </c>
    </row>
    <row r="23" spans="1:6" x14ac:dyDescent="0.25">
      <c r="A23" s="4"/>
      <c r="B23" s="8"/>
      <c r="C23" s="8">
        <v>31</v>
      </c>
      <c r="D23" s="8">
        <v>30</v>
      </c>
      <c r="E23" s="8">
        <f t="shared" si="4"/>
        <v>61</v>
      </c>
      <c r="F23" s="9">
        <f>SUM(F21:F22)</f>
        <v>1</v>
      </c>
    </row>
    <row r="24" spans="1:6" x14ac:dyDescent="0.25">
      <c r="A24" s="10" t="s">
        <v>10</v>
      </c>
      <c r="B24" s="11"/>
      <c r="C24" s="11"/>
      <c r="D24" s="11"/>
      <c r="E24" s="11"/>
      <c r="F24" s="12"/>
    </row>
    <row r="25" spans="1:6" x14ac:dyDescent="0.25">
      <c r="A25" s="4"/>
      <c r="B25" s="8" t="s">
        <v>4</v>
      </c>
      <c r="C25" s="8">
        <v>30</v>
      </c>
      <c r="D25" s="8">
        <v>26</v>
      </c>
      <c r="E25" s="8">
        <f>SUM(C25:D25)</f>
        <v>56</v>
      </c>
      <c r="F25" s="9">
        <f>E25/E27</f>
        <v>0.91803278688524592</v>
      </c>
    </row>
    <row r="26" spans="1:6" x14ac:dyDescent="0.25">
      <c r="A26" s="4"/>
      <c r="B26" s="8" t="s">
        <v>5</v>
      </c>
      <c r="C26" s="8">
        <v>1</v>
      </c>
      <c r="D26" s="8">
        <v>4</v>
      </c>
      <c r="E26" s="8">
        <f t="shared" ref="E26:E27" si="5">SUM(C26:D26)</f>
        <v>5</v>
      </c>
      <c r="F26" s="9">
        <f>E26/E27</f>
        <v>8.1967213114754092E-2</v>
      </c>
    </row>
    <row r="27" spans="1:6" x14ac:dyDescent="0.25">
      <c r="A27" s="4"/>
      <c r="B27" s="8"/>
      <c r="C27" s="8">
        <v>31</v>
      </c>
      <c r="D27" s="8">
        <v>30</v>
      </c>
      <c r="E27" s="8">
        <f t="shared" si="5"/>
        <v>61</v>
      </c>
      <c r="F27" s="9">
        <f>SUM(F25:F26)</f>
        <v>1</v>
      </c>
    </row>
    <row r="28" spans="1:6" x14ac:dyDescent="0.25">
      <c r="A28" s="10" t="s">
        <v>11</v>
      </c>
      <c r="B28" s="11"/>
      <c r="C28" s="11"/>
      <c r="D28" s="11"/>
      <c r="E28" s="11"/>
      <c r="F28" s="12"/>
    </row>
    <row r="29" spans="1:6" x14ac:dyDescent="0.25">
      <c r="A29" s="4"/>
      <c r="B29" s="8" t="s">
        <v>4</v>
      </c>
      <c r="C29" s="8">
        <v>29</v>
      </c>
      <c r="D29" s="8">
        <v>23</v>
      </c>
      <c r="E29" s="8">
        <f>SUM(C29:D29)</f>
        <v>52</v>
      </c>
      <c r="F29" s="9">
        <f>E29/E31</f>
        <v>0.78787878787878785</v>
      </c>
    </row>
    <row r="30" spans="1:6" x14ac:dyDescent="0.25">
      <c r="A30" s="4"/>
      <c r="B30" s="8" t="s">
        <v>5</v>
      </c>
      <c r="C30" s="8">
        <v>4</v>
      </c>
      <c r="D30" s="8">
        <v>10</v>
      </c>
      <c r="E30" s="8">
        <f t="shared" ref="E30:E31" si="6">SUM(C30:D30)</f>
        <v>14</v>
      </c>
      <c r="F30" s="9">
        <f>E30/E31</f>
        <v>0.21212121212121213</v>
      </c>
    </row>
    <row r="31" spans="1:6" x14ac:dyDescent="0.25">
      <c r="A31" s="4"/>
      <c r="B31" s="8"/>
      <c r="C31" s="8">
        <v>33</v>
      </c>
      <c r="D31" s="8">
        <v>33</v>
      </c>
      <c r="E31" s="8">
        <f t="shared" si="6"/>
        <v>66</v>
      </c>
      <c r="F31" s="9">
        <f>SUM(F29:F30)</f>
        <v>1</v>
      </c>
    </row>
    <row r="32" spans="1:6" x14ac:dyDescent="0.25">
      <c r="A32" s="10" t="s">
        <v>12</v>
      </c>
      <c r="B32" s="11"/>
      <c r="C32" s="11"/>
      <c r="D32" s="11"/>
      <c r="E32" s="11"/>
      <c r="F32" s="12"/>
    </row>
    <row r="33" spans="1:6" x14ac:dyDescent="0.25">
      <c r="A33" s="4"/>
      <c r="B33" s="8" t="s">
        <v>4</v>
      </c>
      <c r="C33" s="8">
        <v>29</v>
      </c>
      <c r="D33" s="8">
        <v>25</v>
      </c>
      <c r="E33" s="8">
        <f>SUM(C33:D33)</f>
        <v>54</v>
      </c>
      <c r="F33" s="9">
        <f>E33/E35</f>
        <v>0.84375</v>
      </c>
    </row>
    <row r="34" spans="1:6" x14ac:dyDescent="0.25">
      <c r="A34" s="4"/>
      <c r="B34" s="8" t="s">
        <v>5</v>
      </c>
      <c r="C34" s="8">
        <v>2</v>
      </c>
      <c r="D34" s="8">
        <v>8</v>
      </c>
      <c r="E34" s="8">
        <f t="shared" ref="E34:E35" si="7">SUM(C34:D34)</f>
        <v>10</v>
      </c>
      <c r="F34" s="9">
        <f>E34/E35</f>
        <v>0.15625</v>
      </c>
    </row>
    <row r="35" spans="1:6" x14ac:dyDescent="0.25">
      <c r="A35" s="4"/>
      <c r="B35" s="8"/>
      <c r="C35" s="8">
        <v>31</v>
      </c>
      <c r="D35" s="8">
        <v>33</v>
      </c>
      <c r="E35" s="8">
        <f t="shared" si="7"/>
        <v>64</v>
      </c>
      <c r="F35" s="9">
        <f>SUM(F33:F34)</f>
        <v>1</v>
      </c>
    </row>
    <row r="38" spans="1:6" x14ac:dyDescent="0.25">
      <c r="A38" s="3" t="s">
        <v>15</v>
      </c>
      <c r="B38" s="3" t="s">
        <v>1</v>
      </c>
      <c r="C38" s="2" t="s">
        <v>13</v>
      </c>
      <c r="D38" s="2" t="s">
        <v>14</v>
      </c>
      <c r="E38" s="3" t="s">
        <v>19</v>
      </c>
      <c r="F38" s="1" t="s">
        <v>2</v>
      </c>
    </row>
    <row r="39" spans="1:6" x14ac:dyDescent="0.25">
      <c r="A39" s="5" t="s">
        <v>16</v>
      </c>
      <c r="B39" s="6"/>
      <c r="C39" s="6"/>
      <c r="D39" s="6"/>
      <c r="E39" s="6"/>
      <c r="F39" s="7"/>
    </row>
    <row r="40" spans="1:6" x14ac:dyDescent="0.25">
      <c r="A40" s="8"/>
      <c r="B40" s="8" t="s">
        <v>4</v>
      </c>
      <c r="C40" s="8">
        <v>112</v>
      </c>
      <c r="D40" s="8">
        <v>98</v>
      </c>
      <c r="E40" s="8">
        <f>SUM(C40:D40)</f>
        <v>210</v>
      </c>
      <c r="F40" s="9">
        <f>E40/E42</f>
        <v>0.84677419354838712</v>
      </c>
    </row>
    <row r="41" spans="1:6" x14ac:dyDescent="0.25">
      <c r="A41" s="8"/>
      <c r="B41" s="8" t="s">
        <v>5</v>
      </c>
      <c r="C41" s="8">
        <v>12</v>
      </c>
      <c r="D41" s="8">
        <v>26</v>
      </c>
      <c r="E41" s="8">
        <f t="shared" ref="E41:E42" si="8">SUM(C41:D41)</f>
        <v>38</v>
      </c>
      <c r="F41" s="9">
        <f>E41/E42</f>
        <v>0.15322580645161291</v>
      </c>
    </row>
    <row r="42" spans="1:6" x14ac:dyDescent="0.25">
      <c r="A42" s="8"/>
      <c r="B42" s="8"/>
      <c r="C42" s="8">
        <v>124</v>
      </c>
      <c r="D42" s="8">
        <v>124</v>
      </c>
      <c r="E42" s="8">
        <f t="shared" si="8"/>
        <v>248</v>
      </c>
      <c r="F42" s="9">
        <f>SUM(F40:F41)</f>
        <v>1</v>
      </c>
    </row>
    <row r="43" spans="1:6" x14ac:dyDescent="0.25">
      <c r="A43" s="5" t="s">
        <v>17</v>
      </c>
      <c r="B43" s="6"/>
      <c r="C43" s="6"/>
      <c r="D43" s="6"/>
      <c r="E43" s="6"/>
      <c r="F43" s="7"/>
    </row>
    <row r="44" spans="1:6" x14ac:dyDescent="0.25">
      <c r="A44" s="8"/>
      <c r="B44" s="8" t="s">
        <v>4</v>
      </c>
      <c r="C44" s="8">
        <v>88</v>
      </c>
      <c r="D44" s="8">
        <v>81</v>
      </c>
      <c r="E44" s="8">
        <f>SUM(C44:D44)</f>
        <v>169</v>
      </c>
      <c r="F44" s="9">
        <f>E44/E46</f>
        <v>0.92349726775956287</v>
      </c>
    </row>
    <row r="45" spans="1:6" x14ac:dyDescent="0.25">
      <c r="A45" s="8"/>
      <c r="B45" s="8" t="s">
        <v>5</v>
      </c>
      <c r="C45" s="8">
        <v>5</v>
      </c>
      <c r="D45" s="8">
        <v>9</v>
      </c>
      <c r="E45" s="8">
        <f t="shared" ref="E45:E46" si="9">SUM(C45:D45)</f>
        <v>14</v>
      </c>
      <c r="F45" s="9">
        <f>E45/E46</f>
        <v>7.650273224043716E-2</v>
      </c>
    </row>
    <row r="46" spans="1:6" x14ac:dyDescent="0.25">
      <c r="A46" s="8"/>
      <c r="B46" s="8"/>
      <c r="C46" s="8">
        <v>93</v>
      </c>
      <c r="D46" s="8">
        <v>90</v>
      </c>
      <c r="E46" s="8">
        <f t="shared" si="9"/>
        <v>183</v>
      </c>
      <c r="F46" s="9">
        <f>SUM(F44:F45)</f>
        <v>1</v>
      </c>
    </row>
    <row r="47" spans="1:6" x14ac:dyDescent="0.25">
      <c r="A47" s="5" t="s">
        <v>18</v>
      </c>
      <c r="B47" s="6"/>
      <c r="C47" s="6"/>
      <c r="D47" s="6"/>
      <c r="E47" s="6"/>
      <c r="F47" s="7"/>
    </row>
    <row r="48" spans="1:6" x14ac:dyDescent="0.25">
      <c r="A48" s="8"/>
      <c r="B48" s="8" t="s">
        <v>4</v>
      </c>
      <c r="C48" s="8">
        <v>29</v>
      </c>
      <c r="D48" s="8">
        <v>23</v>
      </c>
      <c r="E48" s="8">
        <f>SUM(C48:D48)</f>
        <v>52</v>
      </c>
      <c r="F48" s="9">
        <f>E48/E50</f>
        <v>0.78787878787878785</v>
      </c>
    </row>
    <row r="49" spans="1:6" x14ac:dyDescent="0.25">
      <c r="A49" s="8"/>
      <c r="B49" s="8" t="s">
        <v>5</v>
      </c>
      <c r="C49" s="8">
        <v>4</v>
      </c>
      <c r="D49" s="8">
        <v>10</v>
      </c>
      <c r="E49" s="8">
        <f t="shared" ref="E49:E50" si="10">SUM(C49:D49)</f>
        <v>14</v>
      </c>
      <c r="F49" s="9">
        <f>E49/E50</f>
        <v>0.21212121212121213</v>
      </c>
    </row>
    <row r="50" spans="1:6" x14ac:dyDescent="0.25">
      <c r="A50" s="8"/>
      <c r="B50" s="8"/>
      <c r="C50" s="8">
        <v>33</v>
      </c>
      <c r="D50" s="8">
        <v>33</v>
      </c>
      <c r="E50" s="8">
        <f t="shared" si="10"/>
        <v>66</v>
      </c>
      <c r="F50" s="9">
        <f>SUM(F48:F49)</f>
        <v>1</v>
      </c>
    </row>
  </sheetData>
  <mergeCells count="9">
    <mergeCell ref="A24:F24"/>
    <mergeCell ref="A28:F28"/>
    <mergeCell ref="A32:F32"/>
    <mergeCell ref="A1:F2"/>
    <mergeCell ref="A4:F4"/>
    <mergeCell ref="A8:F8"/>
    <mergeCell ref="A12:F12"/>
    <mergeCell ref="A16:F16"/>
    <mergeCell ref="A20:F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2026-07-29T10:26:02Z</dcterms:created>
  <dcterms:modified xsi:type="dcterms:W3CDTF">2026-07-29T10:49:02Z</dcterms:modified>
</cp:coreProperties>
</file>